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Semiahmoo PAC\Semiahmoo PAC\2022-2023\"/>
    </mc:Choice>
  </mc:AlternateContent>
  <xr:revisionPtr revIDLastSave="0" documentId="13_ncr:1_{EDA77A20-51D5-4609-9290-A5DDA6D5687D}" xr6:coauthVersionLast="47" xr6:coauthVersionMax="47" xr10:uidLastSave="{00000000-0000-0000-0000-000000000000}"/>
  <bookViews>
    <workbookView xWindow="-110" yWindow="-110" windowWidth="29020" windowHeight="15820" xr2:uid="{00000000-000D-0000-FFFF-FFFF00000000}"/>
  </bookViews>
  <sheets>
    <sheet name="for approval" sheetId="3" r:id="rId1"/>
    <sheet name="Nov. 202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3" l="1"/>
  <c r="E30" i="3"/>
  <c r="E23" i="3"/>
  <c r="H1" i="1"/>
  <c r="E1" i="1"/>
</calcChain>
</file>

<file path=xl/sharedStrings.xml><?xml version="1.0" encoding="utf-8"?>
<sst xmlns="http://schemas.openxmlformats.org/spreadsheetml/2006/main" count="144" uniqueCount="72">
  <si>
    <t>#</t>
  </si>
  <si>
    <t>Date</t>
  </si>
  <si>
    <t>Who</t>
  </si>
  <si>
    <t>For</t>
  </si>
  <si>
    <t>Request $</t>
  </si>
  <si>
    <t># of students</t>
  </si>
  <si>
    <t>History</t>
  </si>
  <si>
    <t>Board proposal $</t>
  </si>
  <si>
    <t>*</t>
  </si>
  <si>
    <t>Sneha Bansal</t>
  </si>
  <si>
    <t>Band Executive program</t>
  </si>
  <si>
    <t>Kirstie McCallum</t>
  </si>
  <si>
    <t>Crafting Design Club</t>
  </si>
  <si>
    <t>school wide</t>
  </si>
  <si>
    <t>Hunnee Kim</t>
  </si>
  <si>
    <t>Chess club</t>
  </si>
  <si>
    <t>Marnie Jamieson</t>
  </si>
  <si>
    <t>Mental Health/Incentive Rewards</t>
  </si>
  <si>
    <t>Bal Ranu</t>
  </si>
  <si>
    <t>Grade 8 T-shirts, retreat</t>
  </si>
  <si>
    <t>Golf Club: equipment</t>
  </si>
  <si>
    <t>Gaming Club: update games and prizes</t>
  </si>
  <si>
    <t>Olivia NG</t>
  </si>
  <si>
    <t>Rock Climbing Club</t>
  </si>
  <si>
    <t>Jason Larsen</t>
  </si>
  <si>
    <t>Debate Club</t>
  </si>
  <si>
    <t>Melody Ross</t>
  </si>
  <si>
    <t>Yearbook</t>
  </si>
  <si>
    <t>Jun Lee</t>
  </si>
  <si>
    <t>Math Challenges' Club</t>
  </si>
  <si>
    <t>Ron Coleborn</t>
  </si>
  <si>
    <t>Student council</t>
  </si>
  <si>
    <t>Louay El Halabi</t>
  </si>
  <si>
    <t>Science competitions</t>
  </si>
  <si>
    <t>25-40</t>
  </si>
  <si>
    <t>Andrew Yeung</t>
  </si>
  <si>
    <t>Science Club</t>
  </si>
  <si>
    <t>?</t>
  </si>
  <si>
    <t>Les Brown</t>
  </si>
  <si>
    <t>Sr. Boys Basetball</t>
  </si>
  <si>
    <t>Corinne Gray</t>
  </si>
  <si>
    <t>LST Lunch club: games/activities/snacks</t>
  </si>
  <si>
    <t>Lisa Gibbs</t>
  </si>
  <si>
    <t>Drama club</t>
  </si>
  <si>
    <t>30-40</t>
  </si>
  <si>
    <t>*28</t>
  </si>
  <si>
    <t>Rachel Rogers</t>
  </si>
  <si>
    <t>Fashion club</t>
  </si>
  <si>
    <t>5-10</t>
  </si>
  <si>
    <t>*30</t>
  </si>
  <si>
    <t>Kristy Harrison</t>
  </si>
  <si>
    <t>Earth club</t>
  </si>
  <si>
    <t>*6</t>
  </si>
  <si>
    <t>Kelly Burwash</t>
  </si>
  <si>
    <t>Writing &amp; Book Clubs</t>
  </si>
  <si>
    <t>Kevin Larkin</t>
  </si>
  <si>
    <t>Ethics Bowl &amp; Debate Team</t>
  </si>
  <si>
    <t>Lori Pajic</t>
  </si>
  <si>
    <t>SPCA Club</t>
  </si>
  <si>
    <t>2022-2023  Gaming Fund Budget (additional application)</t>
  </si>
  <si>
    <t>No.</t>
  </si>
  <si>
    <t>Applicant</t>
  </si>
  <si>
    <t>Project</t>
  </si>
  <si>
    <t>Total</t>
  </si>
  <si>
    <t xml:space="preserve"> Lori Pajic</t>
  </si>
  <si>
    <t>SPAC club</t>
  </si>
  <si>
    <t>Ethic Bowl and Debate Team</t>
  </si>
  <si>
    <t>12-15</t>
  </si>
  <si>
    <t>Gaming Fund balance as of November 29, 2019</t>
  </si>
  <si>
    <t>Budget approved for 2022-2023</t>
  </si>
  <si>
    <t>Proposed Budget 2022-2023</t>
  </si>
  <si>
    <t>Gaming funds carry forward to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</si>
</sst>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m\-d"/>
    <numFmt numFmtId="166" formatCode="m/d/yyyy"/>
  </numFmts>
  <fonts count="10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</font>
    <font>
      <b/>
      <sz val="16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0"/>
      <color rgb="FF00000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0">
    <xf numFmtId="0" fontId="0" fillId="0" borderId="0" xfId="0" applyFont="1" applyAlignment="1"/>
    <xf numFmtId="0" fontId="1" fillId="0" borderId="0" xfId="0" applyFont="1" applyAlignment="1"/>
    <xf numFmtId="164" fontId="2" fillId="0" borderId="0" xfId="0" applyNumberFormat="1" applyFont="1" applyAlignment="1"/>
    <xf numFmtId="0" fontId="3" fillId="0" borderId="0" xfId="0" applyFont="1" applyAlignment="1"/>
    <xf numFmtId="165" fontId="1" fillId="0" borderId="0" xfId="0" applyNumberFormat="1" applyFont="1" applyAlignme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/>
    <xf numFmtId="0" fontId="3" fillId="0" borderId="0" xfId="0" applyFont="1" applyAlignment="1"/>
    <xf numFmtId="2" fontId="3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 applyAlignment="1"/>
    <xf numFmtId="0" fontId="1" fillId="2" borderId="0" xfId="0" applyFont="1" applyFill="1" applyAlignment="1"/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5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49" fontId="6" fillId="0" borderId="0" xfId="0" applyNumberFormat="1" applyFont="1" applyAlignment="1">
      <alignment horizontal="center"/>
    </xf>
    <xf numFmtId="1" fontId="6" fillId="0" borderId="0" xfId="0" applyNumberFormat="1" applyFont="1" applyAlignment="1"/>
    <xf numFmtId="0" fontId="8" fillId="0" borderId="1" xfId="0" applyFont="1" applyBorder="1" applyAlignment="1"/>
    <xf numFmtId="44" fontId="7" fillId="0" borderId="1" xfId="1" applyFont="1" applyBorder="1" applyAlignment="1"/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3" borderId="0" xfId="0" applyFont="1" applyFill="1" applyAlignment="1"/>
    <xf numFmtId="49" fontId="6" fillId="3" borderId="0" xfId="0" applyNumberFormat="1" applyFont="1" applyFill="1" applyAlignment="1">
      <alignment horizontal="center"/>
    </xf>
    <xf numFmtId="1" fontId="6" fillId="3" borderId="0" xfId="0" applyNumberFormat="1" applyFont="1" applyFill="1" applyAlignment="1"/>
    <xf numFmtId="1" fontId="5" fillId="3" borderId="0" xfId="0" applyNumberFormat="1" applyFont="1" applyFill="1" applyAlignment="1"/>
    <xf numFmtId="0" fontId="8" fillId="0" borderId="0" xfId="0" applyFont="1" applyAlignment="1"/>
    <xf numFmtId="43" fontId="8" fillId="0" borderId="0" xfId="2" applyFont="1" applyAlignment="1"/>
    <xf numFmtId="43" fontId="7" fillId="0" borderId="0" xfId="2" applyFont="1" applyAlignme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E26B-FD7A-4305-BDD2-24A3207F0154}">
  <dimension ref="A1:E32"/>
  <sheetViews>
    <sheetView tabSelected="1" workbookViewId="0">
      <selection activeCell="L26" sqref="L26"/>
    </sheetView>
  </sheetViews>
  <sheetFormatPr defaultRowHeight="12.5" x14ac:dyDescent="0.25"/>
  <cols>
    <col min="1" max="1" width="5" customWidth="1"/>
    <col min="2" max="2" width="22.6328125" customWidth="1"/>
    <col min="3" max="3" width="45.26953125" customWidth="1"/>
    <col min="4" max="4" width="14.90625" customWidth="1"/>
    <col min="5" max="5" width="18.36328125" customWidth="1"/>
  </cols>
  <sheetData>
    <row r="1" spans="1:5" ht="33" customHeight="1" x14ac:dyDescent="0.4">
      <c r="A1" s="32" t="s">
        <v>59</v>
      </c>
      <c r="B1" s="32"/>
      <c r="C1" s="32"/>
      <c r="D1" s="32"/>
      <c r="E1" s="32"/>
    </row>
    <row r="2" spans="1:5" ht="15.5" x14ac:dyDescent="0.35">
      <c r="A2" s="20" t="s">
        <v>60</v>
      </c>
      <c r="B2" s="21" t="s">
        <v>61</v>
      </c>
      <c r="C2" s="21" t="s">
        <v>62</v>
      </c>
      <c r="D2" s="22" t="s">
        <v>5</v>
      </c>
      <c r="E2" s="21" t="s">
        <v>7</v>
      </c>
    </row>
    <row r="3" spans="1:5" ht="15.5" x14ac:dyDescent="0.35">
      <c r="A3" s="23">
        <v>1</v>
      </c>
      <c r="B3" s="24" t="s">
        <v>9</v>
      </c>
      <c r="C3" s="24" t="s">
        <v>10</v>
      </c>
      <c r="D3" s="25">
        <v>300</v>
      </c>
      <c r="E3" s="23">
        <v>900</v>
      </c>
    </row>
    <row r="4" spans="1:5" ht="15.5" x14ac:dyDescent="0.35">
      <c r="A4" s="23">
        <v>2</v>
      </c>
      <c r="B4" s="24" t="s">
        <v>11</v>
      </c>
      <c r="C4" s="24" t="s">
        <v>12</v>
      </c>
      <c r="D4" s="25" t="s">
        <v>13</v>
      </c>
      <c r="E4" s="23">
        <v>250</v>
      </c>
    </row>
    <row r="5" spans="1:5" ht="15.5" x14ac:dyDescent="0.35">
      <c r="A5" s="23">
        <v>3</v>
      </c>
      <c r="B5" s="24" t="s">
        <v>14</v>
      </c>
      <c r="C5" s="24" t="s">
        <v>15</v>
      </c>
      <c r="D5" s="25">
        <v>35</v>
      </c>
      <c r="E5" s="23">
        <v>250</v>
      </c>
    </row>
    <row r="6" spans="1:5" ht="15.5" x14ac:dyDescent="0.35">
      <c r="A6" s="23">
        <v>4</v>
      </c>
      <c r="B6" s="24" t="s">
        <v>16</v>
      </c>
      <c r="C6" s="24" t="s">
        <v>17</v>
      </c>
      <c r="D6" s="25" t="s">
        <v>13</v>
      </c>
      <c r="E6" s="23">
        <v>500</v>
      </c>
    </row>
    <row r="7" spans="1:5" ht="15.5" x14ac:dyDescent="0.35">
      <c r="A7" s="23">
        <v>6</v>
      </c>
      <c r="B7" s="24" t="s">
        <v>18</v>
      </c>
      <c r="C7" s="24" t="s">
        <v>20</v>
      </c>
      <c r="D7" s="25">
        <v>25</v>
      </c>
      <c r="E7" s="23">
        <v>250</v>
      </c>
    </row>
    <row r="8" spans="1:5" ht="15.5" x14ac:dyDescent="0.35">
      <c r="A8" s="23">
        <v>7</v>
      </c>
      <c r="B8" s="24" t="s">
        <v>18</v>
      </c>
      <c r="C8" s="24" t="s">
        <v>21</v>
      </c>
      <c r="D8" s="25" t="s">
        <v>13</v>
      </c>
      <c r="E8" s="23">
        <v>200</v>
      </c>
    </row>
    <row r="9" spans="1:5" ht="15.5" x14ac:dyDescent="0.35">
      <c r="A9" s="23">
        <v>8</v>
      </c>
      <c r="B9" s="24" t="s">
        <v>22</v>
      </c>
      <c r="C9" s="24" t="s">
        <v>23</v>
      </c>
      <c r="D9" s="25">
        <v>7</v>
      </c>
      <c r="E9" s="23">
        <v>150</v>
      </c>
    </row>
    <row r="10" spans="1:5" ht="15.5" x14ac:dyDescent="0.35">
      <c r="A10" s="23">
        <v>9</v>
      </c>
      <c r="B10" s="24" t="s">
        <v>24</v>
      </c>
      <c r="C10" s="24" t="s">
        <v>25</v>
      </c>
      <c r="D10" s="25">
        <v>80</v>
      </c>
      <c r="E10" s="23">
        <v>500</v>
      </c>
    </row>
    <row r="11" spans="1:5" ht="15.5" x14ac:dyDescent="0.35">
      <c r="A11" s="23">
        <v>10</v>
      </c>
      <c r="B11" s="24" t="s">
        <v>26</v>
      </c>
      <c r="C11" s="24" t="s">
        <v>27</v>
      </c>
      <c r="D11" s="25">
        <v>45</v>
      </c>
      <c r="E11" s="23">
        <v>1500</v>
      </c>
    </row>
    <row r="12" spans="1:5" ht="15.5" x14ac:dyDescent="0.35">
      <c r="A12" s="23">
        <v>11</v>
      </c>
      <c r="B12" s="24" t="s">
        <v>28</v>
      </c>
      <c r="C12" s="24" t="s">
        <v>29</v>
      </c>
      <c r="D12" s="25">
        <v>25</v>
      </c>
      <c r="E12" s="23">
        <v>250</v>
      </c>
    </row>
    <row r="13" spans="1:5" ht="15.5" x14ac:dyDescent="0.35">
      <c r="A13" s="23">
        <v>12</v>
      </c>
      <c r="B13" s="24" t="s">
        <v>30</v>
      </c>
      <c r="C13" s="24" t="s">
        <v>31</v>
      </c>
      <c r="D13" s="25" t="s">
        <v>13</v>
      </c>
      <c r="E13" s="23">
        <v>500</v>
      </c>
    </row>
    <row r="14" spans="1:5" ht="15.5" x14ac:dyDescent="0.35">
      <c r="A14" s="23">
        <v>13</v>
      </c>
      <c r="B14" s="24" t="s">
        <v>32</v>
      </c>
      <c r="C14" s="24" t="s">
        <v>33</v>
      </c>
      <c r="D14" s="25" t="s">
        <v>34</v>
      </c>
      <c r="E14" s="23">
        <v>250</v>
      </c>
    </row>
    <row r="15" spans="1:5" ht="15.5" x14ac:dyDescent="0.35">
      <c r="A15" s="23">
        <v>14</v>
      </c>
      <c r="B15" s="24" t="s">
        <v>35</v>
      </c>
      <c r="C15" s="24" t="s">
        <v>36</v>
      </c>
      <c r="D15" s="25">
        <v>120</v>
      </c>
      <c r="E15" s="23">
        <v>400</v>
      </c>
    </row>
    <row r="16" spans="1:5" ht="15.5" x14ac:dyDescent="0.35">
      <c r="A16" s="23">
        <v>16</v>
      </c>
      <c r="B16" s="24" t="s">
        <v>40</v>
      </c>
      <c r="C16" s="24" t="s">
        <v>41</v>
      </c>
      <c r="D16" s="25">
        <v>10</v>
      </c>
      <c r="E16" s="23">
        <v>200</v>
      </c>
    </row>
    <row r="17" spans="1:5" ht="15.5" x14ac:dyDescent="0.35">
      <c r="A17" s="23">
        <v>17</v>
      </c>
      <c r="B17" s="24" t="s">
        <v>42</v>
      </c>
      <c r="C17" s="24" t="s">
        <v>43</v>
      </c>
      <c r="D17" s="25" t="s">
        <v>44</v>
      </c>
      <c r="E17" s="23">
        <v>250</v>
      </c>
    </row>
    <row r="18" spans="1:5" ht="15.5" x14ac:dyDescent="0.35">
      <c r="A18" s="23">
        <v>18</v>
      </c>
      <c r="B18" s="26" t="s">
        <v>46</v>
      </c>
      <c r="C18" s="26" t="s">
        <v>47</v>
      </c>
      <c r="D18" s="27" t="s">
        <v>48</v>
      </c>
      <c r="E18" s="28">
        <v>250</v>
      </c>
    </row>
    <row r="19" spans="1:5" ht="15.5" x14ac:dyDescent="0.35">
      <c r="A19" s="23">
        <v>19</v>
      </c>
      <c r="B19" s="26" t="s">
        <v>50</v>
      </c>
      <c r="C19" s="26" t="s">
        <v>51</v>
      </c>
      <c r="D19" s="27"/>
      <c r="E19" s="28">
        <v>200</v>
      </c>
    </row>
    <row r="20" spans="1:5" ht="15.5" x14ac:dyDescent="0.35">
      <c r="A20" s="23">
        <v>20</v>
      </c>
      <c r="B20" s="26" t="s">
        <v>53</v>
      </c>
      <c r="C20" s="26" t="s">
        <v>54</v>
      </c>
      <c r="D20" s="27" t="s">
        <v>13</v>
      </c>
      <c r="E20" s="28">
        <v>200</v>
      </c>
    </row>
    <row r="21" spans="1:5" ht="15.5" x14ac:dyDescent="0.35">
      <c r="A21" s="36">
        <v>21</v>
      </c>
      <c r="B21" s="33" t="s">
        <v>64</v>
      </c>
      <c r="C21" s="33" t="s">
        <v>65</v>
      </c>
      <c r="D21" s="34" t="s">
        <v>44</v>
      </c>
      <c r="E21" s="35">
        <v>250</v>
      </c>
    </row>
    <row r="22" spans="1:5" ht="15.5" x14ac:dyDescent="0.35">
      <c r="A22" s="36">
        <v>22</v>
      </c>
      <c r="B22" s="33" t="s">
        <v>55</v>
      </c>
      <c r="C22" s="33" t="s">
        <v>66</v>
      </c>
      <c r="D22" s="34" t="s">
        <v>67</v>
      </c>
      <c r="E22" s="35">
        <v>500</v>
      </c>
    </row>
    <row r="23" spans="1:5" ht="15.5" x14ac:dyDescent="0.35">
      <c r="A23" s="31" t="s">
        <v>63</v>
      </c>
      <c r="B23" s="31"/>
      <c r="C23" s="29"/>
      <c r="D23" s="29"/>
      <c r="E23" s="30">
        <f>SUM(E3:E22)</f>
        <v>7750</v>
      </c>
    </row>
    <row r="26" spans="1:5" ht="15.5" x14ac:dyDescent="0.35">
      <c r="B26" s="37" t="s">
        <v>68</v>
      </c>
      <c r="C26" s="37"/>
      <c r="D26" s="37"/>
      <c r="E26" s="38">
        <v>55790.95</v>
      </c>
    </row>
    <row r="27" spans="1:5" ht="15.5" x14ac:dyDescent="0.35">
      <c r="B27" s="37"/>
      <c r="C27" s="37"/>
      <c r="D27" s="37"/>
      <c r="E27" s="38"/>
    </row>
    <row r="28" spans="1:5" ht="15.5" x14ac:dyDescent="0.35">
      <c r="B28" s="37" t="s">
        <v>69</v>
      </c>
      <c r="C28" s="37"/>
      <c r="D28" s="37"/>
      <c r="E28" s="38">
        <v>35776.800000000003</v>
      </c>
    </row>
    <row r="29" spans="1:5" ht="15.5" x14ac:dyDescent="0.35">
      <c r="B29" s="37"/>
      <c r="C29" s="37"/>
      <c r="D29" s="37"/>
      <c r="E29" s="38"/>
    </row>
    <row r="30" spans="1:5" ht="15.5" x14ac:dyDescent="0.35">
      <c r="B30" s="37" t="s">
        <v>70</v>
      </c>
      <c r="C30" s="37"/>
      <c r="D30" s="37"/>
      <c r="E30" s="38">
        <f>E23</f>
        <v>7750</v>
      </c>
    </row>
    <row r="31" spans="1:5" ht="15.5" x14ac:dyDescent="0.35">
      <c r="B31" s="37"/>
      <c r="C31" s="37"/>
      <c r="D31" s="37"/>
      <c r="E31" s="38"/>
    </row>
    <row r="32" spans="1:5" ht="15.5" x14ac:dyDescent="0.35">
      <c r="B32" s="37" t="s">
        <v>71</v>
      </c>
      <c r="C32" s="37"/>
      <c r="D32" s="37"/>
      <c r="E32" s="39">
        <f>E26-E28-E30</f>
        <v>12264.149999999994</v>
      </c>
    </row>
  </sheetData>
  <mergeCells count="2">
    <mergeCell ref="A23:B23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24"/>
  <sheetViews>
    <sheetView workbookViewId="0">
      <selection activeCell="D36" sqref="D36"/>
    </sheetView>
  </sheetViews>
  <sheetFormatPr defaultColWidth="12.6328125" defaultRowHeight="15.75" customHeight="1" x14ac:dyDescent="0.25"/>
  <cols>
    <col min="1" max="1" width="4.6328125" customWidth="1"/>
    <col min="2" max="2" width="10.7265625" customWidth="1"/>
    <col min="4" max="4" width="30.90625" customWidth="1"/>
    <col min="7" max="7" width="9.6328125" customWidth="1"/>
    <col min="8" max="8" width="14.453125" customWidth="1"/>
  </cols>
  <sheetData>
    <row r="1" spans="1:9" ht="15.5" x14ac:dyDescent="0.35">
      <c r="A1" s="1"/>
      <c r="B1" s="1"/>
      <c r="C1" s="1"/>
      <c r="D1" s="1"/>
      <c r="E1" s="2">
        <f>SUM(E3:E1001)</f>
        <v>25177.5</v>
      </c>
      <c r="F1" s="3"/>
      <c r="G1" s="3"/>
      <c r="H1" s="2">
        <f>SUM(H3:H22)</f>
        <v>7000</v>
      </c>
    </row>
    <row r="2" spans="1:9" ht="33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3" t="s">
        <v>6</v>
      </c>
      <c r="H2" s="1" t="s">
        <v>7</v>
      </c>
    </row>
    <row r="3" spans="1:9" ht="12.5" x14ac:dyDescent="0.25">
      <c r="A3" s="1" t="s">
        <v>8</v>
      </c>
      <c r="B3" s="4">
        <v>44873</v>
      </c>
      <c r="C3" s="1" t="s">
        <v>9</v>
      </c>
      <c r="D3" s="1" t="s">
        <v>10</v>
      </c>
      <c r="E3" s="1">
        <v>900</v>
      </c>
      <c r="F3" s="5">
        <v>300</v>
      </c>
      <c r="H3" s="1">
        <v>900</v>
      </c>
    </row>
    <row r="4" spans="1:9" ht="12.5" x14ac:dyDescent="0.25">
      <c r="A4" s="1" t="s">
        <v>8</v>
      </c>
      <c r="B4" s="4">
        <v>44872</v>
      </c>
      <c r="C4" s="1" t="s">
        <v>11</v>
      </c>
      <c r="D4" s="1" t="s">
        <v>12</v>
      </c>
      <c r="E4" s="1">
        <v>750</v>
      </c>
      <c r="F4" s="5" t="s">
        <v>13</v>
      </c>
      <c r="H4" s="1">
        <v>250</v>
      </c>
    </row>
    <row r="5" spans="1:9" ht="12.5" x14ac:dyDescent="0.25">
      <c r="A5" s="1" t="s">
        <v>8</v>
      </c>
      <c r="B5" s="4">
        <v>44865</v>
      </c>
      <c r="C5" s="1" t="s">
        <v>14</v>
      </c>
      <c r="D5" s="1" t="s">
        <v>15</v>
      </c>
      <c r="E5" s="6">
        <v>250</v>
      </c>
      <c r="F5" s="5">
        <v>35</v>
      </c>
      <c r="G5" s="7"/>
      <c r="H5" s="1">
        <v>250</v>
      </c>
    </row>
    <row r="6" spans="1:9" ht="12.5" x14ac:dyDescent="0.25">
      <c r="A6" s="1" t="s">
        <v>8</v>
      </c>
      <c r="B6" s="4">
        <v>44865</v>
      </c>
      <c r="C6" s="1" t="s">
        <v>16</v>
      </c>
      <c r="D6" s="1" t="s">
        <v>17</v>
      </c>
      <c r="E6" s="7">
        <v>500</v>
      </c>
      <c r="F6" s="5" t="s">
        <v>13</v>
      </c>
      <c r="G6" s="7">
        <v>500</v>
      </c>
      <c r="H6" s="1">
        <v>500</v>
      </c>
    </row>
    <row r="7" spans="1:9" ht="12.5" x14ac:dyDescent="0.25">
      <c r="A7" s="1" t="s">
        <v>8</v>
      </c>
      <c r="B7" s="4">
        <v>44865</v>
      </c>
      <c r="C7" s="1" t="s">
        <v>18</v>
      </c>
      <c r="D7" s="1" t="s">
        <v>19</v>
      </c>
      <c r="E7" s="7">
        <v>2500</v>
      </c>
      <c r="F7" s="5">
        <v>275</v>
      </c>
      <c r="G7" s="7">
        <v>2500</v>
      </c>
      <c r="H7" s="1">
        <v>0</v>
      </c>
    </row>
    <row r="8" spans="1:9" ht="12.5" x14ac:dyDescent="0.25">
      <c r="A8" s="1" t="s">
        <v>8</v>
      </c>
      <c r="B8" s="4">
        <v>44865</v>
      </c>
      <c r="C8" s="1" t="s">
        <v>18</v>
      </c>
      <c r="D8" s="1" t="s">
        <v>20</v>
      </c>
      <c r="E8" s="1">
        <v>1000</v>
      </c>
      <c r="F8" s="5">
        <v>25</v>
      </c>
      <c r="H8" s="1">
        <v>250</v>
      </c>
    </row>
    <row r="9" spans="1:9" ht="12.5" x14ac:dyDescent="0.25">
      <c r="A9" s="1" t="s">
        <v>8</v>
      </c>
      <c r="B9" s="4">
        <v>44865</v>
      </c>
      <c r="C9" s="1" t="s">
        <v>18</v>
      </c>
      <c r="D9" s="1" t="s">
        <v>21</v>
      </c>
      <c r="E9" s="1">
        <v>500</v>
      </c>
      <c r="F9" s="5" t="s">
        <v>13</v>
      </c>
      <c r="G9" s="1">
        <v>1000</v>
      </c>
      <c r="H9" s="1">
        <v>200</v>
      </c>
    </row>
    <row r="10" spans="1:9" ht="12.5" x14ac:dyDescent="0.25">
      <c r="A10" s="1" t="s">
        <v>8</v>
      </c>
      <c r="B10" s="4">
        <v>44865</v>
      </c>
      <c r="C10" s="1" t="s">
        <v>22</v>
      </c>
      <c r="D10" s="1" t="s">
        <v>23</v>
      </c>
      <c r="E10" s="1">
        <v>700</v>
      </c>
      <c r="F10" s="5">
        <v>7</v>
      </c>
      <c r="H10" s="1">
        <v>150</v>
      </c>
    </row>
    <row r="11" spans="1:9" ht="12.5" x14ac:dyDescent="0.25">
      <c r="A11" s="1" t="s">
        <v>8</v>
      </c>
      <c r="B11" s="4">
        <v>44862</v>
      </c>
      <c r="C11" s="1" t="s">
        <v>24</v>
      </c>
      <c r="D11" s="1" t="s">
        <v>25</v>
      </c>
      <c r="E11" s="1">
        <v>500</v>
      </c>
      <c r="F11" s="5">
        <v>80</v>
      </c>
      <c r="H11" s="1">
        <v>500</v>
      </c>
    </row>
    <row r="12" spans="1:9" ht="21" customHeight="1" x14ac:dyDescent="0.25">
      <c r="A12" s="1" t="s">
        <v>8</v>
      </c>
      <c r="B12" s="4">
        <v>44862</v>
      </c>
      <c r="C12" s="1" t="s">
        <v>26</v>
      </c>
      <c r="D12" s="1" t="s">
        <v>27</v>
      </c>
      <c r="E12" s="1">
        <v>3500</v>
      </c>
      <c r="F12" s="5">
        <v>45</v>
      </c>
      <c r="G12" s="1">
        <v>1500</v>
      </c>
      <c r="H12" s="1">
        <v>1500</v>
      </c>
    </row>
    <row r="13" spans="1:9" ht="12.5" x14ac:dyDescent="0.25">
      <c r="A13" s="1" t="s">
        <v>8</v>
      </c>
      <c r="B13" s="4">
        <v>44861</v>
      </c>
      <c r="C13" s="1" t="s">
        <v>28</v>
      </c>
      <c r="D13" s="1" t="s">
        <v>29</v>
      </c>
      <c r="E13" s="1">
        <v>1000</v>
      </c>
      <c r="F13" s="5">
        <v>25</v>
      </c>
      <c r="H13" s="1">
        <v>250</v>
      </c>
    </row>
    <row r="14" spans="1:9" ht="12.5" x14ac:dyDescent="0.25">
      <c r="A14" s="1" t="s">
        <v>8</v>
      </c>
      <c r="B14" s="4">
        <v>44858</v>
      </c>
      <c r="C14" s="1" t="s">
        <v>30</v>
      </c>
      <c r="D14" s="1" t="s">
        <v>31</v>
      </c>
      <c r="E14" s="1">
        <v>1500</v>
      </c>
      <c r="F14" s="5" t="s">
        <v>13</v>
      </c>
      <c r="G14" s="1">
        <v>1000</v>
      </c>
      <c r="H14" s="1">
        <v>500</v>
      </c>
    </row>
    <row r="15" spans="1:9" ht="12.5" x14ac:dyDescent="0.25">
      <c r="A15" s="1" t="s">
        <v>8</v>
      </c>
      <c r="B15" s="4">
        <v>44857</v>
      </c>
      <c r="C15" s="1" t="s">
        <v>32</v>
      </c>
      <c r="D15" s="1" t="s">
        <v>33</v>
      </c>
      <c r="E15" s="6">
        <v>750</v>
      </c>
      <c r="F15" s="5" t="s">
        <v>34</v>
      </c>
      <c r="G15" s="1">
        <v>750</v>
      </c>
      <c r="H15" s="1">
        <v>250</v>
      </c>
    </row>
    <row r="16" spans="1:9" ht="12.5" x14ac:dyDescent="0.25">
      <c r="A16" s="1" t="s">
        <v>8</v>
      </c>
      <c r="B16" s="4">
        <v>44853</v>
      </c>
      <c r="C16" s="1" t="s">
        <v>35</v>
      </c>
      <c r="D16" s="1" t="s">
        <v>36</v>
      </c>
      <c r="E16" s="7">
        <v>1000</v>
      </c>
      <c r="F16" s="5">
        <v>120</v>
      </c>
      <c r="G16" s="7">
        <v>800</v>
      </c>
      <c r="H16" s="1">
        <v>400</v>
      </c>
      <c r="I16" s="1" t="s">
        <v>37</v>
      </c>
    </row>
    <row r="17" spans="1:27" ht="12.5" x14ac:dyDescent="0.25">
      <c r="A17" s="1" t="s">
        <v>8</v>
      </c>
      <c r="B17" s="4">
        <v>44853</v>
      </c>
      <c r="C17" s="1" t="s">
        <v>38</v>
      </c>
      <c r="D17" s="1" t="s">
        <v>39</v>
      </c>
      <c r="E17" s="6">
        <v>5000</v>
      </c>
      <c r="F17" s="5">
        <v>17</v>
      </c>
      <c r="G17" s="6" t="s">
        <v>37</v>
      </c>
      <c r="H17" s="1">
        <v>0</v>
      </c>
    </row>
    <row r="18" spans="1:27" ht="12.5" x14ac:dyDescent="0.25">
      <c r="A18" s="1" t="s">
        <v>8</v>
      </c>
      <c r="B18" s="4">
        <v>44853</v>
      </c>
      <c r="C18" s="1" t="s">
        <v>40</v>
      </c>
      <c r="D18" s="1" t="s">
        <v>41</v>
      </c>
      <c r="E18" s="6">
        <v>200</v>
      </c>
      <c r="F18" s="5">
        <v>10</v>
      </c>
      <c r="G18" s="7"/>
      <c r="H18" s="1">
        <v>200</v>
      </c>
    </row>
    <row r="19" spans="1:27" ht="12.5" x14ac:dyDescent="0.25">
      <c r="A19" s="1" t="s">
        <v>8</v>
      </c>
      <c r="B19" s="4">
        <v>44853</v>
      </c>
      <c r="C19" s="1" t="s">
        <v>42</v>
      </c>
      <c r="D19" s="1" t="s">
        <v>43</v>
      </c>
      <c r="E19" s="6">
        <v>500</v>
      </c>
      <c r="F19" s="5" t="s">
        <v>44</v>
      </c>
      <c r="G19" s="6">
        <v>500</v>
      </c>
      <c r="H19" s="1">
        <v>250</v>
      </c>
    </row>
    <row r="20" spans="1:27" ht="12.5" x14ac:dyDescent="0.25">
      <c r="A20" s="8" t="s">
        <v>45</v>
      </c>
      <c r="B20" s="9">
        <v>44718</v>
      </c>
      <c r="C20" s="3" t="s">
        <v>46</v>
      </c>
      <c r="D20" s="3" t="s">
        <v>47</v>
      </c>
      <c r="E20" s="7">
        <v>1977.5</v>
      </c>
      <c r="F20" s="10" t="s">
        <v>48</v>
      </c>
      <c r="G20" s="7">
        <v>1000</v>
      </c>
      <c r="H20" s="11">
        <v>250</v>
      </c>
      <c r="I20" s="1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.5" x14ac:dyDescent="0.25">
      <c r="A21" s="8" t="s">
        <v>49</v>
      </c>
      <c r="B21" s="9">
        <v>44718</v>
      </c>
      <c r="C21" s="3" t="s">
        <v>50</v>
      </c>
      <c r="D21" s="3" t="s">
        <v>51</v>
      </c>
      <c r="E21" s="7">
        <v>1000</v>
      </c>
      <c r="F21" s="10"/>
      <c r="G21" s="13"/>
      <c r="H21" s="11">
        <v>200</v>
      </c>
      <c r="I21" s="1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2.5" x14ac:dyDescent="0.25">
      <c r="A22" s="8" t="s">
        <v>52</v>
      </c>
      <c r="B22" s="9">
        <v>44707</v>
      </c>
      <c r="C22" s="3" t="s">
        <v>53</v>
      </c>
      <c r="D22" s="3" t="s">
        <v>54</v>
      </c>
      <c r="E22" s="7">
        <v>400</v>
      </c>
      <c r="F22" s="14" t="s">
        <v>13</v>
      </c>
      <c r="G22" s="7">
        <v>400</v>
      </c>
      <c r="H22" s="11">
        <v>200</v>
      </c>
      <c r="I22" s="1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.5" x14ac:dyDescent="0.25">
      <c r="A23" s="15"/>
      <c r="B23" s="16">
        <v>44623</v>
      </c>
      <c r="C23" s="17" t="s">
        <v>55</v>
      </c>
      <c r="D23" s="17" t="s">
        <v>56</v>
      </c>
      <c r="E23" s="17">
        <v>500</v>
      </c>
      <c r="F23" s="18">
        <v>44910</v>
      </c>
      <c r="G23" s="15"/>
      <c r="H23" s="15"/>
    </row>
    <row r="24" spans="1:27" ht="12.5" x14ac:dyDescent="0.25">
      <c r="A24" s="15"/>
      <c r="B24" s="16">
        <v>44622</v>
      </c>
      <c r="C24" s="17" t="s">
        <v>57</v>
      </c>
      <c r="D24" s="17" t="s">
        <v>58</v>
      </c>
      <c r="E24" s="17">
        <v>250</v>
      </c>
      <c r="F24" s="19" t="s">
        <v>44</v>
      </c>
      <c r="G24" s="15"/>
      <c r="H24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 approval</vt:lpstr>
      <vt:lpstr>Nov.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Qingchun Lu</cp:lastModifiedBy>
  <dcterms:modified xsi:type="dcterms:W3CDTF">2022-11-30T01:29:44Z</dcterms:modified>
</cp:coreProperties>
</file>